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ytr\OneDrive\Робочий стіл\Ігор\2024\"/>
    </mc:Choice>
  </mc:AlternateContent>
  <bookViews>
    <workbookView xWindow="0" yWindow="0" windowWidth="28800" windowHeight="11730"/>
  </bookViews>
  <sheets>
    <sheet name="Тарифы" sheetId="1" r:id="rId1"/>
    <sheet name="Аркуш1" sheetId="2" r:id="rId2"/>
  </sheets>
  <calcPr calcId="162913"/>
  <extLst>
    <ext uri="GoogleSheetsCustomDataVersion2">
      <go:sheetsCustomData xmlns:go="http://customooxmlschemas.google.com/" r:id="rId6" roundtripDataChecksum="2+w4zXk7D4LoKwVDmIhvMQc+MPE1Eysy5IlEcXqu2WA="/>
    </ext>
  </extLst>
</workbook>
</file>

<file path=xl/calcChain.xml><?xml version="1.0" encoding="utf-8"?>
<calcChain xmlns="http://schemas.openxmlformats.org/spreadsheetml/2006/main">
  <c r="F3" i="2" l="1"/>
  <c r="G3" i="2" s="1"/>
  <c r="J2" i="2"/>
  <c r="L2" i="2" s="1"/>
  <c r="F2" i="2"/>
  <c r="G2" i="2" s="1"/>
</calcChain>
</file>

<file path=xl/sharedStrings.xml><?xml version="1.0" encoding="utf-8"?>
<sst xmlns="http://schemas.openxmlformats.org/spreadsheetml/2006/main" count="41" uniqueCount="40">
  <si>
    <t>ПрАТ "НЕК "УКРЕНЕРГО"</t>
  </si>
  <si>
    <t>АТ "ВІННИЦЯОБЛЕНЕРГО"</t>
  </si>
  <si>
    <t>ВАТ "ТЕРНОПІЛЬОБЛЕНЕРГО"</t>
  </si>
  <si>
    <t>АТ "ЧЕРНІВЦІОБЛЕНЕРГО"</t>
  </si>
  <si>
    <t>ПАТ "ЗАПОРІЖЖЯОБЛЕНЕРГО"</t>
  </si>
  <si>
    <t>АТ "ДТЕК ДОНЕЦЬКІ ЕЛЕКТРОМЕРЕЖІ"</t>
  </si>
  <si>
    <t>ПрАТ "ВОЛИНЬОБЛЕНЕРГО"</t>
  </si>
  <si>
    <t>ПрАТ "ЗАКАРПАТТЯОБЛЕНЕРГО"</t>
  </si>
  <si>
    <t>ПрАТ "ПРИКАРПАТТЯОБЛЕНЕРГО"</t>
  </si>
  <si>
    <t>ПрАТ "ЛЬВІВОБЛЕНЕРГО"</t>
  </si>
  <si>
    <t>АТ "ДТЕК ОДЕСЬКІ ЕЛЕКТРОМЕРЕЖІ"</t>
  </si>
  <si>
    <t>АТ "ПОЛТАВАОБЛЕНЕРГО"</t>
  </si>
  <si>
    <t>АТ "ХАРКІВОБЛЕНЕРГО"</t>
  </si>
  <si>
    <t>ПрАТ "ДТЕК ПЕМ-ЕНЕРГОВУГІЛЛЯ"</t>
  </si>
  <si>
    <t>АТ "Херсонобленерго"</t>
  </si>
  <si>
    <t>ПрАТ "РІВНЕОБЛЕНЕРГО"</t>
  </si>
  <si>
    <t>АТ "ЖИТОМИРОБЛЕНЕРГО"</t>
  </si>
  <si>
    <t>ДПЕМ ПРАТ "АТОМСЕРВІС"</t>
  </si>
  <si>
    <t>АТ "Хмельницькобленерго"</t>
  </si>
  <si>
    <t>ПАТ "ЧЕРКАСИОБЛЕНЕРГО"</t>
  </si>
  <si>
    <t>АТ "ЧЕРНІГІВОБЛЕНЕРГО"</t>
  </si>
  <si>
    <t>ПрАТ "КІРОВОГРАДОБЛЕНЕРГО"</t>
  </si>
  <si>
    <t>АТ "ДТЕК КИЇВСЬКІ РЕГІОНАЛЬНІ ЕЛЕКТРОМЕРЕЖІ"</t>
  </si>
  <si>
    <t>АТ "СУМИОБЛЕНЕРГО"</t>
  </si>
  <si>
    <t>АТ "ДТЕК ДНІПРОВСЬКІ ЕЛЕКТРОМЕРЕЖІ"</t>
  </si>
  <si>
    <t>АТ "МИКОЛАЇВОБЛЕНЕРГО"</t>
  </si>
  <si>
    <t>ТОВ "ДТЕК Високовольтні Мережі"</t>
  </si>
  <si>
    <t>ПРАТ "ПЕЕМ "ЦЕК"</t>
  </si>
  <si>
    <t>ДП "Регіональні електричні мережі"</t>
  </si>
  <si>
    <t>АТ "УКРАЇНСЬКА ЗАЛІЗНИЦЯ"</t>
  </si>
  <si>
    <t>ПрАТ "ДТЕК Київські Електромережі"</t>
  </si>
  <si>
    <t>ТОВ"НАФТОГАЗ ТЕПЛО"</t>
  </si>
  <si>
    <t>Выбрали</t>
  </si>
  <si>
    <t>Всего денег</t>
  </si>
  <si>
    <t>Осталось</t>
  </si>
  <si>
    <t>кВт</t>
  </si>
  <si>
    <t xml:space="preserve">Смілянської міської ради </t>
  </si>
  <si>
    <t xml:space="preserve">ЗАХАРІВСЬКЕ ВИРОБНИЧЕ УПРАВЛІННЯ </t>
  </si>
  <si>
    <t>Ціна на території дії відповідного  ОСР</t>
  </si>
  <si>
    <t>Ціна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</si>
</sst>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"/>
    <numFmt numFmtId="166" formatCode="0.00000"/>
    <numFmt numFmtId="167" formatCode="#,##0.00000"/>
    <numFmt numFmtId="168" formatCode="0.000"/>
    <numFmt numFmtId="169" formatCode="#,##0.00\ [$грн. -422]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3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/>
    </xf>
    <xf numFmtId="167" fontId="3" fillId="0" borderId="0" xfId="0" applyNumberFormat="1" applyFont="1"/>
    <xf numFmtId="166" fontId="3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0" fontId="6" fillId="0" borderId="0" xfId="0" applyFont="1" applyAlignment="1"/>
    <xf numFmtId="168" fontId="6" fillId="0" borderId="0" xfId="0" applyNumberFormat="1" applyFont="1" applyAlignment="1"/>
    <xf numFmtId="168" fontId="6" fillId="0" borderId="0" xfId="0" applyNumberFormat="1" applyFont="1"/>
    <xf numFmtId="0" fontId="6" fillId="0" borderId="0" xfId="0" applyFont="1"/>
    <xf numFmtId="169" fontId="6" fillId="0" borderId="0" xfId="0" applyNumberFormat="1" applyFont="1" applyAlignment="1"/>
    <xf numFmtId="169" fontId="6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activeCell="C1" sqref="C1:H35"/>
    </sheetView>
  </sheetViews>
  <sheetFormatPr defaultColWidth="14.42578125" defaultRowHeight="15" customHeight="1" x14ac:dyDescent="0.25"/>
  <cols>
    <col min="1" max="1" width="57.7109375" customWidth="1"/>
    <col min="2" max="2" width="20.85546875" customWidth="1"/>
    <col min="3" max="20" width="8.85546875" customWidth="1"/>
  </cols>
  <sheetData>
    <row r="1" spans="1:5" ht="15" customHeight="1" x14ac:dyDescent="0.25">
      <c r="A1" s="15" t="s">
        <v>38</v>
      </c>
      <c r="B1" s="15" t="s">
        <v>39</v>
      </c>
    </row>
    <row r="2" spans="1:5" x14ac:dyDescent="0.25">
      <c r="A2" s="16"/>
      <c r="B2" s="16"/>
    </row>
    <row r="3" spans="1:5" x14ac:dyDescent="0.25">
      <c r="A3" s="1" t="s">
        <v>0</v>
      </c>
      <c r="B3" s="2"/>
      <c r="E3" s="3"/>
    </row>
    <row r="4" spans="1:5" x14ac:dyDescent="0.25">
      <c r="A4" s="1" t="s">
        <v>1</v>
      </c>
      <c r="B4" s="4">
        <v>5.5343200000000001</v>
      </c>
      <c r="E4" s="3"/>
    </row>
    <row r="5" spans="1:5" x14ac:dyDescent="0.25">
      <c r="A5" s="1" t="s">
        <v>2</v>
      </c>
      <c r="B5" s="4">
        <v>5.6154299999999999</v>
      </c>
      <c r="E5" s="3"/>
    </row>
    <row r="6" spans="1:5" x14ac:dyDescent="0.25">
      <c r="A6" s="1" t="s">
        <v>3</v>
      </c>
      <c r="B6" s="4">
        <v>5.5472900000000003</v>
      </c>
      <c r="E6" s="3"/>
    </row>
    <row r="7" spans="1:5" x14ac:dyDescent="0.25">
      <c r="A7" s="1" t="s">
        <v>4</v>
      </c>
      <c r="B7" s="4">
        <v>5.5737100000000002</v>
      </c>
      <c r="E7" s="3"/>
    </row>
    <row r="8" spans="1:5" x14ac:dyDescent="0.25">
      <c r="A8" s="1" t="s">
        <v>5</v>
      </c>
      <c r="B8" s="4">
        <v>5.5076299999999998</v>
      </c>
      <c r="E8" s="3"/>
    </row>
    <row r="9" spans="1:5" x14ac:dyDescent="0.25">
      <c r="A9" s="1" t="s">
        <v>6</v>
      </c>
      <c r="B9" s="4">
        <v>5.6034100000000002</v>
      </c>
      <c r="E9" s="3"/>
    </row>
    <row r="10" spans="1:5" x14ac:dyDescent="0.25">
      <c r="A10" s="1" t="s">
        <v>7</v>
      </c>
      <c r="B10" s="4">
        <v>5.5407799999999998</v>
      </c>
      <c r="E10" s="3"/>
    </row>
    <row r="11" spans="1:5" x14ac:dyDescent="0.25">
      <c r="A11" s="1" t="s">
        <v>8</v>
      </c>
      <c r="B11" s="4">
        <v>5.6513600000000004</v>
      </c>
      <c r="E11" s="3"/>
    </row>
    <row r="12" spans="1:5" x14ac:dyDescent="0.25">
      <c r="A12" s="1" t="s">
        <v>9</v>
      </c>
      <c r="B12" s="4">
        <v>5.5800900000000002</v>
      </c>
      <c r="E12" s="3"/>
    </row>
    <row r="13" spans="1:5" x14ac:dyDescent="0.25">
      <c r="A13" s="1" t="s">
        <v>10</v>
      </c>
      <c r="B13" s="4">
        <v>5.5756300000000003</v>
      </c>
      <c r="E13" s="3"/>
    </row>
    <row r="14" spans="1:5" x14ac:dyDescent="0.25">
      <c r="A14" s="1" t="s">
        <v>11</v>
      </c>
      <c r="B14" s="4">
        <v>5.5991200000000001</v>
      </c>
      <c r="E14" s="3"/>
    </row>
    <row r="15" spans="1:5" x14ac:dyDescent="0.25">
      <c r="A15" s="1" t="s">
        <v>12</v>
      </c>
      <c r="B15" s="4">
        <v>5.5577100000000002</v>
      </c>
      <c r="E15" s="3"/>
    </row>
    <row r="16" spans="1:5" x14ac:dyDescent="0.25">
      <c r="A16" s="1" t="s">
        <v>13</v>
      </c>
      <c r="B16" s="5"/>
      <c r="E16" s="3"/>
    </row>
    <row r="17" spans="1:5" x14ac:dyDescent="0.25">
      <c r="A17" s="1" t="s">
        <v>14</v>
      </c>
      <c r="B17" s="6">
        <v>5.5186200000000003</v>
      </c>
      <c r="E17" s="3"/>
    </row>
    <row r="18" spans="1:5" x14ac:dyDescent="0.25">
      <c r="A18" s="1" t="s">
        <v>15</v>
      </c>
      <c r="B18" s="4">
        <v>5.6322000000000001</v>
      </c>
      <c r="E18" s="3"/>
    </row>
    <row r="19" spans="1:5" x14ac:dyDescent="0.25">
      <c r="A19" s="1" t="s">
        <v>16</v>
      </c>
      <c r="B19" s="4">
        <v>5.6188599999999997</v>
      </c>
      <c r="E19" s="3"/>
    </row>
    <row r="20" spans="1:5" x14ac:dyDescent="0.25">
      <c r="A20" s="1" t="s">
        <v>17</v>
      </c>
      <c r="B20" s="5"/>
      <c r="E20" s="3"/>
    </row>
    <row r="21" spans="1:5" ht="15.75" customHeight="1" x14ac:dyDescent="0.25">
      <c r="A21" s="1" t="s">
        <v>18</v>
      </c>
      <c r="B21" s="4">
        <v>5.5483500000000001</v>
      </c>
      <c r="E21" s="3"/>
    </row>
    <row r="22" spans="1:5" ht="15.75" customHeight="1" x14ac:dyDescent="0.25">
      <c r="A22" s="1" t="s">
        <v>19</v>
      </c>
      <c r="B22" s="4">
        <v>5.5516100000000002</v>
      </c>
      <c r="E22" s="3"/>
    </row>
    <row r="23" spans="1:5" ht="15.75" customHeight="1" x14ac:dyDescent="0.25">
      <c r="A23" s="1" t="s">
        <v>20</v>
      </c>
      <c r="B23" s="4">
        <v>5.5453799999999998</v>
      </c>
      <c r="E23" s="3"/>
    </row>
    <row r="24" spans="1:5" ht="15.75" customHeight="1" x14ac:dyDescent="0.25">
      <c r="A24" s="1" t="s">
        <v>21</v>
      </c>
      <c r="B24" s="4">
        <v>5.4633900000000004</v>
      </c>
      <c r="E24" s="3"/>
    </row>
    <row r="25" spans="1:5" ht="15.75" customHeight="1" x14ac:dyDescent="0.25">
      <c r="A25" s="1" t="s">
        <v>22</v>
      </c>
      <c r="B25" s="4">
        <v>5.4729200000000002</v>
      </c>
      <c r="E25" s="3"/>
    </row>
    <row r="26" spans="1:5" ht="15.75" customHeight="1" x14ac:dyDescent="0.25">
      <c r="A26" s="1" t="s">
        <v>23</v>
      </c>
      <c r="B26" s="4">
        <v>5.5512300000000003</v>
      </c>
      <c r="E26" s="3"/>
    </row>
    <row r="27" spans="1:5" ht="15.75" customHeight="1" x14ac:dyDescent="0.25">
      <c r="A27" s="1" t="s">
        <v>24</v>
      </c>
      <c r="B27" s="4">
        <v>5.4804199999999996</v>
      </c>
      <c r="E27" s="3"/>
    </row>
    <row r="28" spans="1:5" ht="15.75" customHeight="1" x14ac:dyDescent="0.25">
      <c r="A28" s="1" t="s">
        <v>25</v>
      </c>
      <c r="B28" s="4">
        <v>5.5150699999999997</v>
      </c>
      <c r="E28" s="3"/>
    </row>
    <row r="29" spans="1:5" ht="15.75" customHeight="1" x14ac:dyDescent="0.25">
      <c r="A29" s="1" t="s">
        <v>26</v>
      </c>
      <c r="B29" s="4">
        <v>5.3471500000000001</v>
      </c>
      <c r="E29" s="3"/>
    </row>
    <row r="30" spans="1:5" ht="15.75" customHeight="1" x14ac:dyDescent="0.25">
      <c r="A30" s="1" t="s">
        <v>27</v>
      </c>
      <c r="B30" s="4">
        <v>5.5052599999999998</v>
      </c>
      <c r="E30" s="3"/>
    </row>
    <row r="31" spans="1:5" ht="15.75" customHeight="1" x14ac:dyDescent="0.25">
      <c r="A31" s="1" t="s">
        <v>28</v>
      </c>
      <c r="B31" s="6">
        <v>5.2339799999999999</v>
      </c>
      <c r="E31" s="3"/>
    </row>
    <row r="32" spans="1:5" ht="15.75" customHeight="1" x14ac:dyDescent="0.25">
      <c r="A32" s="1" t="s">
        <v>29</v>
      </c>
      <c r="B32" s="4">
        <v>5.3478700000000003</v>
      </c>
      <c r="E32" s="3"/>
    </row>
    <row r="33" spans="1:5" ht="15.75" customHeight="1" x14ac:dyDescent="0.25">
      <c r="A33" s="1" t="s">
        <v>30</v>
      </c>
      <c r="B33" s="4">
        <v>5.5689299999999999</v>
      </c>
      <c r="E33" s="3"/>
    </row>
    <row r="34" spans="1:5" ht="15.75" customHeight="1" x14ac:dyDescent="0.25">
      <c r="A34" s="1" t="s">
        <v>31</v>
      </c>
      <c r="B34" s="2"/>
      <c r="E34" s="3"/>
    </row>
    <row r="35" spans="1:5" ht="15.75" customHeight="1" x14ac:dyDescent="0.25">
      <c r="A35" s="1" t="s">
        <v>31</v>
      </c>
      <c r="B35" s="2"/>
      <c r="E35" s="3"/>
    </row>
    <row r="36" spans="1:5" ht="15.75" customHeight="1" x14ac:dyDescent="0.25"/>
    <row r="37" spans="1:5" ht="15.75" customHeight="1" x14ac:dyDescent="0.25">
      <c r="B37" s="7"/>
    </row>
    <row r="38" spans="1:5" ht="15.75" customHeight="1" x14ac:dyDescent="0.25"/>
    <row r="39" spans="1:5" ht="15.75" customHeight="1" x14ac:dyDescent="0.25">
      <c r="B39" s="8"/>
    </row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A2"/>
    <mergeCell ref="B1:B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L3"/>
  <sheetViews>
    <sheetView workbookViewId="0"/>
  </sheetViews>
  <sheetFormatPr defaultColWidth="14.42578125" defaultRowHeight="15" customHeight="1" x14ac:dyDescent="0.25"/>
  <cols>
    <col min="2" max="2" width="45" customWidth="1"/>
    <col min="8" max="8" width="17.85546875" customWidth="1"/>
  </cols>
  <sheetData>
    <row r="1" spans="2:12" x14ac:dyDescent="0.25">
      <c r="H1" s="9" t="s">
        <v>32</v>
      </c>
      <c r="I1" s="9" t="s">
        <v>33</v>
      </c>
      <c r="J1" s="9" t="s">
        <v>34</v>
      </c>
      <c r="L1" s="9" t="s">
        <v>35</v>
      </c>
    </row>
    <row r="2" spans="2:12" x14ac:dyDescent="0.25">
      <c r="B2" s="9" t="s">
        <v>36</v>
      </c>
      <c r="D2" s="10">
        <v>5.5</v>
      </c>
      <c r="E2" s="9">
        <v>0.52856999999999998</v>
      </c>
      <c r="F2" s="11">
        <f t="shared" ref="F2:F3" si="0">D2+E2</f>
        <v>6.0285700000000002</v>
      </c>
      <c r="G2" s="12">
        <f t="shared" ref="G2:G3" si="1">F2*1.2</f>
        <v>7.2342839999999997</v>
      </c>
      <c r="H2" s="13">
        <v>331974.06</v>
      </c>
      <c r="I2" s="13">
        <v>933222.63600000006</v>
      </c>
      <c r="J2" s="14">
        <f>I2-H2</f>
        <v>601248.57600000012</v>
      </c>
      <c r="L2" s="14">
        <f>J2/G2</f>
        <v>83110.999789336463</v>
      </c>
    </row>
    <row r="3" spans="2:12" x14ac:dyDescent="0.25">
      <c r="B3" s="9" t="s">
        <v>37</v>
      </c>
      <c r="D3" s="10">
        <v>5.5</v>
      </c>
      <c r="E3" s="9">
        <v>0.52856999999999998</v>
      </c>
      <c r="F3" s="11">
        <f t="shared" si="0"/>
        <v>6.0285700000000002</v>
      </c>
      <c r="G3" s="12">
        <f t="shared" si="1"/>
        <v>7.2342839999999997</v>
      </c>
      <c r="H3" s="9">
        <v>238087.52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Тарифы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dmytr</dc:creator>
  <cp:lastModifiedBy>dmytro.dashevskiy@ukrstrum.com</cp:lastModifiedBy>
  <dcterms:created xsi:type="dcterms:W3CDTF">2015-06-05T18:19:34Z</dcterms:created>
  <dcterms:modified xsi:type="dcterms:W3CDTF">2026-02-23T13:43:10Z</dcterms:modified>
</cp:coreProperties>
</file>